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192" windowHeight="8448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<sst xmlns="http://schemas.openxmlformats.org/spreadsheetml/2006/main" count="46" uniqueCount="44">
  <si>
    <t>Раздел, подраздел</t>
  </si>
  <si>
    <t>Основные направления расходования средств</t>
  </si>
  <si>
    <t>Кассовое исполнение</t>
  </si>
  <si>
    <t>% исполнения</t>
  </si>
  <si>
    <t>в том числе:</t>
  </si>
  <si>
    <t>Получатель средств</t>
  </si>
  <si>
    <t>Направления расходования средств</t>
  </si>
  <si>
    <t>(тыс. руб.)</t>
  </si>
  <si>
    <t>Утверждено по бюджету</t>
  </si>
  <si>
    <t>Направлено средств на финансирование расходов за счет средств резервного фонда - всего</t>
  </si>
  <si>
    <t>1</t>
  </si>
  <si>
    <t>2</t>
  </si>
  <si>
    <t xml:space="preserve">Утверждено по бюджету на 2012 год </t>
  </si>
  <si>
    <t>Остаток средств по резервному фонду на 01.04.2012</t>
  </si>
  <si>
    <t>ЗАО "Гагарининжсельстрой"</t>
  </si>
  <si>
    <t>для выполнения работ по очистке ливневой канализациипо ул. Строителей от жилого дома № 155 вдоль ГСК "Западный" в городе Гагарин Смоленской области</t>
  </si>
  <si>
    <t>№88-р                         от 14.03.2013 г.</t>
  </si>
  <si>
    <t>Дата, № распоряжения  город Гагарин Смоленской области</t>
  </si>
  <si>
    <t>Арбитражный суд Смоленской области</t>
  </si>
  <si>
    <t>для оплаты проведения экспертизы по делу № А62-281/2013, которое рассматривается в Арбитражном суде Смоленской области и окончательное решение по которому не вынесено</t>
  </si>
  <si>
    <t>№ 193-р              от 22.05.2013 г.</t>
  </si>
  <si>
    <t>3</t>
  </si>
  <si>
    <t>МУП                           "управление ЖКХ и С"</t>
  </si>
  <si>
    <t>для выполнения работ по ремонту шиферной кровли в многоквартирном жилом доме № 5 по ул. Мелиоративная в городе Гагарин Смоленской области</t>
  </si>
  <si>
    <t>№ 166               от 29.04.2013</t>
  </si>
  <si>
    <t>4</t>
  </si>
  <si>
    <t>ООО "Общепит"</t>
  </si>
  <si>
    <t>для оплаты питания участников оперативной группы по ликвидации последствий паводка 2013 года в городе Гагарин Смоленской области</t>
  </si>
  <si>
    <t>№ 177-р            от 13 мая 2013 г.</t>
  </si>
  <si>
    <t>5</t>
  </si>
  <si>
    <t>для оплаты работ по валке деревьев, которые были повреждены в период неблагоприятных погодных условий в гроде Гагарин Смоленской области</t>
  </si>
  <si>
    <t>МУП "Гагаринский участок озеленения"</t>
  </si>
  <si>
    <t>6</t>
  </si>
  <si>
    <t>для оплаты работ по противопожарному скашиванию участков в городе Гагарин</t>
  </si>
  <si>
    <t>№ 312-р              от 01.07.2013 г.</t>
  </si>
  <si>
    <t>№ 424-р                     от 20.09.2013 г.</t>
  </si>
  <si>
    <t>7</t>
  </si>
  <si>
    <t>для приобретения раскладушки, в целях оргпанизации места для обеспечения дежурства оперативного сотрудника на случай ЧС</t>
  </si>
  <si>
    <t>№ 423-р             от 20.09.2013 г.</t>
  </si>
  <si>
    <t>ИП Смирнова Л.Г.</t>
  </si>
  <si>
    <t>8</t>
  </si>
  <si>
    <t>для оплаты упаковочной тары (мешки из полиэтилена) на 50 кг. для организации мер по предупреждению негативных последствий весеннего паводка</t>
  </si>
  <si>
    <t>ИП Бударина Г.А.</t>
  </si>
  <si>
    <t>Информация о расходовании средств резервного фонда муниципального образования город Гагарин Смоленской области  за  9 месяцев 2013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</si>
</sst>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00"/>
    <numFmt numFmtId="175" formatCode="0.000000000"/>
    <numFmt numFmtId="176" formatCode="0.0000000000"/>
  </numFmts>
  <fonts count="39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16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8" fontId="0" fillId="0" borderId="12" xfId="0" applyNumberFormat="1" applyBorder="1" applyAlignment="1">
      <alignment horizontal="center" wrapText="1"/>
    </xf>
    <xf numFmtId="169" fontId="0" fillId="0" borderId="12" xfId="0" applyNumberFormat="1" applyBorder="1" applyAlignment="1">
      <alignment horizontal="center" wrapText="1"/>
    </xf>
    <xf numFmtId="169" fontId="0" fillId="0" borderId="0" xfId="0" applyNumberFormat="1" applyAlignment="1">
      <alignment/>
    </xf>
    <xf numFmtId="168" fontId="1" fillId="0" borderId="11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 wrapText="1"/>
    </xf>
    <xf numFmtId="168" fontId="0" fillId="0" borderId="12" xfId="0" applyNumberForma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0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3" sqref="A3:G3"/>
    </sheetView>
  </sheetViews>
  <sheetFormatPr defaultColWidth="9.00390625" defaultRowHeight="12.75"/>
  <cols>
    <col min="1" max="1" width="7.625" style="0" customWidth="1"/>
    <col min="2" max="2" width="23.50390625" style="0" customWidth="1"/>
    <col min="3" max="3" width="35.875" style="0" customWidth="1"/>
    <col min="4" max="4" width="15.625" style="0" customWidth="1"/>
    <col min="5" max="5" width="9.50390625" style="0" bestFit="1" customWidth="1"/>
    <col min="7" max="7" width="7.125" style="0" customWidth="1"/>
  </cols>
  <sheetData>
    <row r="3" spans="1:7" ht="46.5" customHeight="1">
      <c r="A3" s="20" t="s">
        <v>43</v>
      </c>
      <c r="B3" s="20"/>
      <c r="C3" s="20"/>
      <c r="D3" s="20"/>
      <c r="E3" s="20"/>
      <c r="F3" s="20"/>
      <c r="G3" s="20"/>
    </row>
    <row r="4" spans="1:7" ht="18" customHeight="1">
      <c r="A4" s="8"/>
      <c r="B4" s="8"/>
      <c r="C4" s="8"/>
      <c r="D4" s="8"/>
      <c r="E4" s="8"/>
      <c r="F4" s="21" t="s">
        <v>7</v>
      </c>
      <c r="G4" s="21"/>
    </row>
    <row r="5" spans="1:10" ht="66">
      <c r="A5" s="2" t="s">
        <v>0</v>
      </c>
      <c r="B5" s="22" t="s">
        <v>1</v>
      </c>
      <c r="C5" s="22"/>
      <c r="D5" s="2" t="s">
        <v>17</v>
      </c>
      <c r="E5" s="2" t="s">
        <v>8</v>
      </c>
      <c r="F5" s="2" t="s">
        <v>2</v>
      </c>
      <c r="G5" s="2" t="s">
        <v>3</v>
      </c>
      <c r="J5" s="13"/>
    </row>
    <row r="6" spans="1:7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ht="25.5" customHeight="1">
      <c r="A7" s="17" t="s">
        <v>12</v>
      </c>
      <c r="B7" s="18"/>
      <c r="C7" s="18"/>
      <c r="D7" s="19"/>
      <c r="E7" s="3">
        <v>3140</v>
      </c>
      <c r="F7" s="15">
        <f>SUM(F8)</f>
        <v>707.58976</v>
      </c>
      <c r="G7" s="4">
        <f>F7/E7*100</f>
        <v>22.534705732484074</v>
      </c>
    </row>
    <row r="8" spans="1:7" ht="41.25" customHeight="1">
      <c r="A8" s="17" t="s">
        <v>9</v>
      </c>
      <c r="B8" s="18"/>
      <c r="C8" s="18"/>
      <c r="D8" s="19"/>
      <c r="E8" s="15">
        <f>SUM(E11:E18)</f>
        <v>707.58976</v>
      </c>
      <c r="F8" s="15">
        <f>SUM(F11:F18)</f>
        <v>707.58976</v>
      </c>
      <c r="G8" s="4">
        <f>F8/E8*100</f>
        <v>100</v>
      </c>
    </row>
    <row r="9" spans="1:7" ht="12.75">
      <c r="A9" s="17" t="s">
        <v>4</v>
      </c>
      <c r="B9" s="18"/>
      <c r="C9" s="18"/>
      <c r="D9" s="19"/>
      <c r="E9" s="1"/>
      <c r="F9" s="1"/>
      <c r="G9" s="1"/>
    </row>
    <row r="10" spans="1:7" ht="12.75">
      <c r="A10" s="5"/>
      <c r="B10" s="5" t="s">
        <v>5</v>
      </c>
      <c r="C10" s="5" t="s">
        <v>6</v>
      </c>
      <c r="D10" s="5"/>
      <c r="E10" s="2"/>
      <c r="F10" s="2"/>
      <c r="G10" s="2"/>
    </row>
    <row r="11" spans="1:7" ht="64.5" customHeight="1">
      <c r="A11" s="9" t="s">
        <v>10</v>
      </c>
      <c r="B11" s="10" t="s">
        <v>14</v>
      </c>
      <c r="C11" s="10" t="s">
        <v>15</v>
      </c>
      <c r="D11" s="10" t="s">
        <v>16</v>
      </c>
      <c r="E11" s="11">
        <v>99.056</v>
      </c>
      <c r="F11" s="12">
        <v>99.056</v>
      </c>
      <c r="G11" s="10">
        <f aca="true" t="shared" si="0" ref="G11:G19">F11/E11*100</f>
        <v>100</v>
      </c>
    </row>
    <row r="12" spans="1:7" ht="65.25" customHeight="1">
      <c r="A12" s="9" t="s">
        <v>11</v>
      </c>
      <c r="B12" s="10" t="s">
        <v>18</v>
      </c>
      <c r="C12" s="10" t="s">
        <v>19</v>
      </c>
      <c r="D12" s="10" t="s">
        <v>20</v>
      </c>
      <c r="E12" s="12">
        <v>169</v>
      </c>
      <c r="F12" s="12">
        <v>169</v>
      </c>
      <c r="G12" s="10">
        <f t="shared" si="0"/>
        <v>100</v>
      </c>
    </row>
    <row r="13" spans="1:7" ht="49.5" customHeight="1">
      <c r="A13" s="9" t="s">
        <v>21</v>
      </c>
      <c r="B13" s="10" t="s">
        <v>22</v>
      </c>
      <c r="C13" s="10" t="s">
        <v>23</v>
      </c>
      <c r="D13" s="10" t="s">
        <v>24</v>
      </c>
      <c r="E13" s="12">
        <v>225.859</v>
      </c>
      <c r="F13" s="12">
        <v>225.859</v>
      </c>
      <c r="G13" s="10">
        <f t="shared" si="0"/>
        <v>100</v>
      </c>
    </row>
    <row r="14" spans="1:7" ht="52.5" customHeight="1">
      <c r="A14" s="9" t="s">
        <v>25</v>
      </c>
      <c r="B14" s="10" t="s">
        <v>26</v>
      </c>
      <c r="C14" s="10" t="s">
        <v>27</v>
      </c>
      <c r="D14" s="10" t="s">
        <v>28</v>
      </c>
      <c r="E14" s="12">
        <v>9.17226</v>
      </c>
      <c r="F14" s="12">
        <v>9.17226</v>
      </c>
      <c r="G14" s="10">
        <f t="shared" si="0"/>
        <v>100</v>
      </c>
    </row>
    <row r="15" spans="1:7" ht="57.75" customHeight="1">
      <c r="A15" s="9" t="s">
        <v>29</v>
      </c>
      <c r="B15" s="10" t="s">
        <v>31</v>
      </c>
      <c r="C15" s="10" t="s">
        <v>30</v>
      </c>
      <c r="D15" s="10" t="s">
        <v>34</v>
      </c>
      <c r="E15" s="11">
        <v>98.943</v>
      </c>
      <c r="F15" s="11">
        <v>98.943</v>
      </c>
      <c r="G15" s="12">
        <f t="shared" si="0"/>
        <v>100</v>
      </c>
    </row>
    <row r="16" spans="1:7" ht="30.75" customHeight="1">
      <c r="A16" s="9" t="s">
        <v>32</v>
      </c>
      <c r="B16" s="10" t="s">
        <v>31</v>
      </c>
      <c r="C16" s="10" t="s">
        <v>33</v>
      </c>
      <c r="D16" s="10" t="s">
        <v>35</v>
      </c>
      <c r="E16" s="16">
        <v>16.1595</v>
      </c>
      <c r="F16" s="12">
        <v>16.1595</v>
      </c>
      <c r="G16" s="10">
        <f t="shared" si="0"/>
        <v>100</v>
      </c>
    </row>
    <row r="17" spans="1:7" ht="53.25" customHeight="1">
      <c r="A17" s="9" t="s">
        <v>36</v>
      </c>
      <c r="B17" s="10" t="s">
        <v>39</v>
      </c>
      <c r="C17" s="10" t="s">
        <v>37</v>
      </c>
      <c r="D17" s="10" t="s">
        <v>38</v>
      </c>
      <c r="E17" s="16">
        <v>2.4</v>
      </c>
      <c r="F17" s="11">
        <v>2.4</v>
      </c>
      <c r="G17" s="10">
        <f t="shared" si="0"/>
        <v>100</v>
      </c>
    </row>
    <row r="18" spans="1:7" ht="53.25" customHeight="1">
      <c r="A18" s="9" t="s">
        <v>40</v>
      </c>
      <c r="B18" s="10" t="s">
        <v>42</v>
      </c>
      <c r="C18" s="10" t="s">
        <v>41</v>
      </c>
      <c r="D18" s="10" t="s">
        <v>38</v>
      </c>
      <c r="E18" s="16">
        <v>87</v>
      </c>
      <c r="F18" s="11">
        <v>87</v>
      </c>
      <c r="G18" s="10">
        <f t="shared" si="0"/>
        <v>100</v>
      </c>
    </row>
    <row r="19" spans="1:7" ht="64.5" customHeight="1">
      <c r="A19" s="9"/>
      <c r="B19" s="10"/>
      <c r="C19" s="10"/>
      <c r="D19" s="10"/>
      <c r="E19" s="16">
        <f>SUM(E11:E18)</f>
        <v>707.58976</v>
      </c>
      <c r="F19" s="12"/>
      <c r="G19" s="10">
        <f t="shared" si="0"/>
        <v>0</v>
      </c>
    </row>
    <row r="20" spans="1:7" ht="39.75" thickBot="1">
      <c r="A20" s="6"/>
      <c r="B20" s="7" t="s">
        <v>13</v>
      </c>
      <c r="C20" s="6"/>
      <c r="D20" s="6"/>
      <c r="E20" s="14">
        <f>E7-E8</f>
        <v>2432.41024</v>
      </c>
      <c r="F20" s="14"/>
      <c r="G20" s="6"/>
    </row>
  </sheetData>
  <sheetProtection/>
  <mergeCells count="6">
    <mergeCell ref="A8:D8"/>
    <mergeCell ref="A9:D9"/>
    <mergeCell ref="A3:G3"/>
    <mergeCell ref="F4:G4"/>
    <mergeCell ref="B5:C5"/>
    <mergeCell ref="A7:D7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Надежда</cp:lastModifiedBy>
  <cp:lastPrinted>2013-10-25T05:57:31Z</cp:lastPrinted>
  <dcterms:created xsi:type="dcterms:W3CDTF">2009-08-16T07:39:24Z</dcterms:created>
  <dcterms:modified xsi:type="dcterms:W3CDTF">2013-11-10T17:44:54Z</dcterms:modified>
  <cp:category/>
  <cp:version/>
  <cp:contentType/>
  <cp:contentStatus/>
</cp:coreProperties>
</file>